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2" yWindow="540" windowWidth="22716" windowHeight="10788"/>
  </bookViews>
  <sheets>
    <sheet name="Sheet1" sheetId="1" r:id="rId1"/>
    <sheet name="Sheet2" sheetId="2" r:id="rId2"/>
    <sheet name="Sheet3" sheetId="3" r:id="rId3"/>
  </sheets>
  <calcPr calcId="144525"/>
  <extLst>
    <ext uri="GoogleSheetsCustomDataVersion2">
      <go:sheetsCustomData xmlns:go="http://customooxmlschemas.google.com/" r:id="rId7" roundtripDataChecksum="t1f7UUbeihs4v/0WkC4NMtNJNElIrT1YxeQ1gvNlNNU="/>
    </ext>
  </extLst>
</workbook>
</file>

<file path=xl/calcChain.xml><?xml version="1.0" encoding="utf-8"?>
<calcChain xmlns="http://schemas.openxmlformats.org/spreadsheetml/2006/main">
  <c r="E12" i="1" l="1"/>
  <c r="F10" i="1" s="1"/>
  <c r="C12" i="1"/>
  <c r="D10" i="1" s="1"/>
  <c r="G11" i="1"/>
  <c r="F11" i="1"/>
  <c r="D11" i="1"/>
  <c r="G10" i="1"/>
  <c r="G9" i="1"/>
  <c r="F9" i="1"/>
  <c r="D9" i="1"/>
  <c r="G8" i="1"/>
  <c r="F8" i="1"/>
  <c r="D8" i="1"/>
  <c r="G7" i="1"/>
  <c r="H7" i="1" l="1"/>
  <c r="H11" i="1"/>
  <c r="H8" i="1"/>
  <c r="H9" i="1"/>
  <c r="D7" i="1"/>
  <c r="D12" i="1" s="1"/>
  <c r="G12" i="1"/>
  <c r="H12" i="1" s="1"/>
  <c r="F7" i="1"/>
  <c r="F12" i="1" s="1"/>
  <c r="H10" i="1" l="1"/>
</calcChain>
</file>

<file path=xl/sharedStrings.xml><?xml version="1.0" encoding="utf-8"?>
<sst xmlns="http://schemas.openxmlformats.org/spreadsheetml/2006/main" count="28" uniqueCount="24">
  <si>
    <t xml:space="preserve">Jumlah dan Persentase Penduduk Menurut Jenis Kelamin dan Status Bekerja, 2024  </t>
  </si>
  <si>
    <t>No</t>
  </si>
  <si>
    <t>Status Bekerja</t>
  </si>
  <si>
    <t>Laki-Laki (Jiwa)</t>
  </si>
  <si>
    <t>Perempuan (Jiwa)</t>
  </si>
  <si>
    <t>Laki-laki dan Perempuan</t>
  </si>
  <si>
    <t>Jumlah</t>
  </si>
  <si>
    <t>Persentase</t>
  </si>
  <si>
    <t>(1)</t>
  </si>
  <si>
    <t>(2)</t>
  </si>
  <si>
    <t>(3)</t>
  </si>
  <si>
    <t>(4)</t>
  </si>
  <si>
    <t>(5)</t>
  </si>
  <si>
    <t>(6)</t>
  </si>
  <si>
    <t>(7)</t>
  </si>
  <si>
    <t>(8)</t>
  </si>
  <si>
    <t>Bekerja</t>
  </si>
  <si>
    <t>Belum/Tidak Bekerja</t>
  </si>
  <si>
    <t>Pelajar/mahasiswa</t>
  </si>
  <si>
    <t>Pensiunan</t>
  </si>
  <si>
    <t>Mengurus Rumah Tangga</t>
  </si>
  <si>
    <t>JUMLAH</t>
  </si>
  <si>
    <t>Sumber : Dinas Kependudukan dan Pencatatan Sipil Kabupaten Pasaman</t>
  </si>
  <si>
    <t>DKB Semester II (Diolah)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</si>
</sst>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scheme val="minor"/>
    </font>
    <font>
      <b/>
      <sz val="12"/>
      <color theme="1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1" fillId="3" borderId="5" xfId="0" applyFont="1" applyFill="1" applyBorder="1" applyAlignment="1">
      <alignment horizontal="center" wrapText="1"/>
    </xf>
    <xf numFmtId="3" fontId="3" fillId="3" borderId="5" xfId="0" quotePrefix="1" applyNumberFormat="1" applyFont="1" applyFill="1" applyBorder="1" applyAlignment="1">
      <alignment horizontal="center" wrapText="1"/>
    </xf>
    <xf numFmtId="43" fontId="3" fillId="3" borderId="5" xfId="0" quotePrefix="1" applyNumberFormat="1" applyFont="1" applyFill="1" applyBorder="1" applyAlignment="1">
      <alignment horizontal="center" wrapText="1"/>
    </xf>
    <xf numFmtId="4" fontId="3" fillId="3" borderId="5" xfId="0" quotePrefix="1" applyNumberFormat="1" applyFont="1" applyFill="1" applyBorder="1" applyAlignment="1">
      <alignment horizontal="center" wrapText="1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3" fontId="5" fillId="2" borderId="5" xfId="0" applyNumberFormat="1" applyFont="1" applyFill="1" applyBorder="1" applyAlignment="1">
      <alignment vertical="center"/>
    </xf>
    <xf numFmtId="4" fontId="5" fillId="2" borderId="5" xfId="0" applyNumberFormat="1" applyFont="1" applyFill="1" applyBorder="1" applyAlignment="1">
      <alignment vertical="center"/>
    </xf>
    <xf numFmtId="3" fontId="1" fillId="2" borderId="5" xfId="0" applyNumberFormat="1" applyFont="1" applyFill="1" applyBorder="1" applyAlignment="1">
      <alignment vertical="center"/>
    </xf>
    <xf numFmtId="4" fontId="1" fillId="2" borderId="5" xfId="0" applyNumberFormat="1" applyFont="1" applyFill="1" applyBorder="1" applyAlignment="1">
      <alignment vertical="center"/>
    </xf>
    <xf numFmtId="0" fontId="6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1" fillId="2" borderId="2" xfId="0" applyFont="1" applyFill="1" applyBorder="1" applyAlignment="1">
      <alignment vertical="center"/>
    </xf>
    <xf numFmtId="0" fontId="2" fillId="0" borderId="3" xfId="0" applyFont="1" applyBorder="1"/>
    <xf numFmtId="0" fontId="1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tabSelected="1" workbookViewId="0">
      <selection activeCell="C17" sqref="C17"/>
    </sheetView>
  </sheetViews>
  <sheetFormatPr defaultColWidth="14.44140625" defaultRowHeight="15" customHeight="1" x14ac:dyDescent="0.3"/>
  <cols>
    <col min="1" max="1" width="5.33203125" customWidth="1"/>
    <col min="2" max="2" width="28.5546875" customWidth="1"/>
    <col min="3" max="3" width="13.109375" customWidth="1"/>
    <col min="4" max="4" width="13.88671875" customWidth="1"/>
    <col min="5" max="5" width="12.5546875" customWidth="1"/>
    <col min="6" max="7" width="13.33203125" customWidth="1"/>
    <col min="8" max="8" width="16.44140625" customWidth="1"/>
    <col min="9" max="26" width="8" customWidth="1"/>
  </cols>
  <sheetData>
    <row r="1" spans="1:26" ht="14.25" customHeight="1" x14ac:dyDescent="0.3"/>
    <row r="2" spans="1:26" ht="15" customHeight="1" x14ac:dyDescent="0.3">
      <c r="A2" s="13" t="s">
        <v>0</v>
      </c>
      <c r="B2" s="14"/>
      <c r="C2" s="14"/>
      <c r="D2" s="14"/>
      <c r="E2" s="14"/>
      <c r="F2" s="14"/>
      <c r="G2" s="14"/>
      <c r="H2" s="14"/>
    </row>
    <row r="4" spans="1:26" ht="20.25" customHeight="1" x14ac:dyDescent="0.3">
      <c r="A4" s="15" t="s">
        <v>1</v>
      </c>
      <c r="B4" s="15" t="s">
        <v>2</v>
      </c>
      <c r="C4" s="19" t="s">
        <v>3</v>
      </c>
      <c r="D4" s="18"/>
      <c r="E4" s="19" t="s">
        <v>4</v>
      </c>
      <c r="F4" s="18"/>
      <c r="G4" s="19" t="s">
        <v>5</v>
      </c>
      <c r="H4" s="18"/>
    </row>
    <row r="5" spans="1:26" ht="23.25" customHeight="1" x14ac:dyDescent="0.3">
      <c r="A5" s="16"/>
      <c r="B5" s="16"/>
      <c r="C5" s="1" t="s">
        <v>6</v>
      </c>
      <c r="D5" s="1" t="s">
        <v>7</v>
      </c>
      <c r="E5" s="1" t="s">
        <v>6</v>
      </c>
      <c r="F5" s="1" t="s">
        <v>7</v>
      </c>
      <c r="G5" s="1" t="s">
        <v>6</v>
      </c>
      <c r="H5" s="1" t="s">
        <v>7</v>
      </c>
    </row>
    <row r="6" spans="1:26" ht="16.5" customHeight="1" x14ac:dyDescent="0.3">
      <c r="A6" s="2" t="s">
        <v>8</v>
      </c>
      <c r="B6" s="2" t="s">
        <v>9</v>
      </c>
      <c r="C6" s="2" t="s">
        <v>10</v>
      </c>
      <c r="D6" s="2" t="s">
        <v>11</v>
      </c>
      <c r="E6" s="2" t="s">
        <v>12</v>
      </c>
      <c r="F6" s="3" t="s">
        <v>13</v>
      </c>
      <c r="G6" s="2" t="s">
        <v>14</v>
      </c>
      <c r="H6" s="4" t="s">
        <v>15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32.25" customHeight="1" x14ac:dyDescent="0.3">
      <c r="A7" s="6">
        <v>1</v>
      </c>
      <c r="B7" s="7" t="s">
        <v>16</v>
      </c>
      <c r="C7" s="8">
        <v>71715</v>
      </c>
      <c r="D7" s="9">
        <f>C7/C12*100</f>
        <v>97.364776800260671</v>
      </c>
      <c r="E7" s="8">
        <v>11101</v>
      </c>
      <c r="F7" s="9">
        <f>E7/E12*100</f>
        <v>54.182936352987113</v>
      </c>
      <c r="G7" s="8">
        <f t="shared" ref="G7:G11" si="0">C7+E7</f>
        <v>82816</v>
      </c>
      <c r="H7" s="9">
        <f t="shared" ref="H7:H12" si="1">G7/$G$12*100</f>
        <v>87.967369136641736</v>
      </c>
    </row>
    <row r="8" spans="1:26" ht="32.25" customHeight="1" x14ac:dyDescent="0.3">
      <c r="A8" s="6">
        <v>2</v>
      </c>
      <c r="B8" s="7" t="s">
        <v>17</v>
      </c>
      <c r="C8" s="8">
        <v>526</v>
      </c>
      <c r="D8" s="9">
        <f>C8/C12*100</f>
        <v>0.7141305528402303</v>
      </c>
      <c r="E8" s="8">
        <v>622</v>
      </c>
      <c r="F8" s="9">
        <f>E8/E12*100</f>
        <v>3.0359234673955489</v>
      </c>
      <c r="G8" s="8">
        <f t="shared" si="0"/>
        <v>1148</v>
      </c>
      <c r="H8" s="9">
        <f t="shared" si="1"/>
        <v>1.2194085656016316</v>
      </c>
    </row>
    <row r="9" spans="1:26" ht="32.25" customHeight="1" x14ac:dyDescent="0.3">
      <c r="A9" s="6">
        <v>3</v>
      </c>
      <c r="B9" s="7" t="s">
        <v>18</v>
      </c>
      <c r="C9" s="8">
        <v>518</v>
      </c>
      <c r="D9" s="9">
        <f>C9/C12*100</f>
        <v>0.70326925165634835</v>
      </c>
      <c r="E9" s="8">
        <v>301</v>
      </c>
      <c r="F9" s="9">
        <f>E9/E12*100</f>
        <v>1.4691526747364312</v>
      </c>
      <c r="G9" s="8">
        <f t="shared" si="0"/>
        <v>819</v>
      </c>
      <c r="H9" s="9">
        <f t="shared" si="1"/>
        <v>0.86994391570360297</v>
      </c>
    </row>
    <row r="10" spans="1:26" ht="32.25" customHeight="1" x14ac:dyDescent="0.3">
      <c r="A10" s="6">
        <v>4</v>
      </c>
      <c r="B10" s="7" t="s">
        <v>19</v>
      </c>
      <c r="C10" s="8">
        <v>875</v>
      </c>
      <c r="D10" s="9">
        <f>C10/C12*100</f>
        <v>1.1879548169870751</v>
      </c>
      <c r="E10" s="8">
        <v>297</v>
      </c>
      <c r="F10" s="9">
        <f>E10/E12*100</f>
        <v>1.4496290511518939</v>
      </c>
      <c r="G10" s="8">
        <f t="shared" si="0"/>
        <v>1172</v>
      </c>
      <c r="H10" s="9">
        <f t="shared" si="1"/>
        <v>1.2449014276002719</v>
      </c>
    </row>
    <row r="11" spans="1:26" ht="32.25" customHeight="1" x14ac:dyDescent="0.3">
      <c r="A11" s="6">
        <v>5</v>
      </c>
      <c r="B11" s="7" t="s">
        <v>20</v>
      </c>
      <c r="C11" s="8">
        <v>22</v>
      </c>
      <c r="D11" s="9">
        <f>C11/C12*100</f>
        <v>2.986857825567503E-2</v>
      </c>
      <c r="E11" s="8">
        <v>8167</v>
      </c>
      <c r="F11" s="9">
        <f>E11/E12*100</f>
        <v>39.862358453729016</v>
      </c>
      <c r="G11" s="8">
        <f t="shared" si="0"/>
        <v>8189</v>
      </c>
      <c r="H11" s="9">
        <f t="shared" si="1"/>
        <v>8.6983769544527529</v>
      </c>
    </row>
    <row r="12" spans="1:26" ht="32.25" customHeight="1" x14ac:dyDescent="0.3">
      <c r="A12" s="17" t="s">
        <v>21</v>
      </c>
      <c r="B12" s="18"/>
      <c r="C12" s="10">
        <f t="shared" ref="C12:G12" si="2">SUM(C7:C11)</f>
        <v>73656</v>
      </c>
      <c r="D12" s="11">
        <f t="shared" si="2"/>
        <v>100</v>
      </c>
      <c r="E12" s="10">
        <f t="shared" si="2"/>
        <v>20488</v>
      </c>
      <c r="F12" s="11">
        <f t="shared" si="2"/>
        <v>100</v>
      </c>
      <c r="G12" s="10">
        <f t="shared" si="2"/>
        <v>94144</v>
      </c>
      <c r="H12" s="11">
        <f t="shared" si="1"/>
        <v>100</v>
      </c>
    </row>
    <row r="13" spans="1:26" ht="6.75" customHeight="1" x14ac:dyDescent="0.3"/>
    <row r="14" spans="1:26" ht="14.25" customHeight="1" x14ac:dyDescent="0.3">
      <c r="A14" s="12" t="s">
        <v>22</v>
      </c>
    </row>
    <row r="15" spans="1:26" ht="14.25" customHeight="1" x14ac:dyDescent="0.3">
      <c r="A15" s="12" t="s">
        <v>23</v>
      </c>
    </row>
    <row r="16" spans="1:2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</sheetData>
  <mergeCells count="7">
    <mergeCell ref="A2:H2"/>
    <mergeCell ref="A4:A5"/>
    <mergeCell ref="B4:B5"/>
    <mergeCell ref="A12:B12"/>
    <mergeCell ref="C4:D4"/>
    <mergeCell ref="E4:F4"/>
    <mergeCell ref="G4:H4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4140625" defaultRowHeight="15" customHeight="1" x14ac:dyDescent="0.3"/>
  <cols>
    <col min="1" max="26" width="8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4140625" defaultRowHeight="15" customHeight="1" x14ac:dyDescent="0.3"/>
  <cols>
    <col min="1" max="26" width="8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2025-11-03T08:03:51Z</dcterms:created>
  <dcterms:modified xsi:type="dcterms:W3CDTF">2025-11-06T08:48:51Z</dcterms:modified>
</cp:coreProperties>
</file>