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132" yWindow="540" windowWidth="22716" windowHeight="10788"/>
  </bookViews>
  <sheets>
    <sheet name="Sheet1" sheetId="1" r:id="rId1"/>
    <sheet name="Sheet2" sheetId="2" r:id="rId2"/>
    <sheet name="Sheet3" sheetId="3" r:id="rId3"/>
  </sheets>
  <calcPr calcId="144525"/>
  <extLst>
    <ext uri="GoogleSheetsCustomDataVersion2">
      <go:sheetsCustomData xmlns:go="http://customooxmlschemas.google.com/" r:id="rId7" roundtripDataChecksum="VDAMBPNbSdJeumpinJZ+cPfVEdzZmVqGZ5es2sv+5KU="/>
    </ext>
  </extLst>
</workbook>
</file>

<file path=xl/calcChain.xml><?xml version="1.0" encoding="utf-8"?>
<calcChain xmlns="http://schemas.openxmlformats.org/spreadsheetml/2006/main">
  <c r="E14" i="1" l="1"/>
  <c r="F12" i="1" s="1"/>
  <c r="C14" i="1"/>
  <c r="D9" i="1" s="1"/>
  <c r="G13" i="1"/>
  <c r="G12" i="1"/>
  <c r="G11" i="1"/>
  <c r="G10" i="1"/>
  <c r="G9" i="1"/>
  <c r="G8" i="1"/>
  <c r="H8" i="1" l="1"/>
  <c r="H12" i="1"/>
  <c r="H13" i="1"/>
  <c r="D10" i="1"/>
  <c r="D13" i="1"/>
  <c r="F10" i="1"/>
  <c r="F13" i="1"/>
  <c r="D8" i="1"/>
  <c r="D14" i="1" s="1"/>
  <c r="F8" i="1"/>
  <c r="F14" i="1" s="1"/>
  <c r="F11" i="1"/>
  <c r="D11" i="1"/>
  <c r="D12" i="1"/>
  <c r="G14" i="1"/>
  <c r="H9" i="1" s="1"/>
  <c r="F9" i="1"/>
  <c r="H11" i="1" l="1"/>
  <c r="H10" i="1"/>
  <c r="H14" i="1" s="1"/>
</calcChain>
</file>

<file path=xl/sharedStrings.xml><?xml version="1.0" encoding="utf-8"?>
<sst xmlns="http://schemas.openxmlformats.org/spreadsheetml/2006/main" count="30" uniqueCount="26">
  <si>
    <t xml:space="preserve">Jumlah dan Persentase Disabilitas Menurut Jenis Kelamin dan Jenis Kecacatan, 2024 </t>
  </si>
  <si>
    <t>NO</t>
  </si>
  <si>
    <t>JENIS KECACATAN</t>
  </si>
  <si>
    <t>Jenis Kelamin (Jiwa)</t>
  </si>
  <si>
    <t>Total (Jiwa)</t>
  </si>
  <si>
    <t>Laki-Laki</t>
  </si>
  <si>
    <t>Perempuan</t>
  </si>
  <si>
    <t>Jumlah</t>
  </si>
  <si>
    <t>Persentase</t>
  </si>
  <si>
    <t>(1)</t>
  </si>
  <si>
    <t>(2)</t>
  </si>
  <si>
    <t>(3)</t>
  </si>
  <si>
    <t>(4)</t>
  </si>
  <si>
    <t>(5)</t>
  </si>
  <si>
    <t>(6)</t>
  </si>
  <si>
    <t>(7)</t>
  </si>
  <si>
    <t>(8)</t>
  </si>
  <si>
    <t>Disabilitas Fisik</t>
  </si>
  <si>
    <t>Disabilitas Netra/Buta</t>
  </si>
  <si>
    <t>Disabilitas Rungu/Wicara</t>
  </si>
  <si>
    <t>Disabilitas Mental/Jiwa</t>
  </si>
  <si>
    <t>Disabilitas Fisik dan Mental</t>
  </si>
  <si>
    <t>Disabilitas Lainnya</t>
  </si>
  <si>
    <t>JUMLAH</t>
  </si>
  <si>
    <t>Sumber : Dinas Kependudukan dan Pencatatan Sipil Kabupaten Pasaman</t>
  </si>
  <si>
    <t>DKB Semester II (Diolah)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</si>
</sst>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theme="1"/>
      <name val="Calibri"/>
      <scheme val="minor"/>
    </font>
    <font>
      <b/>
      <sz val="12"/>
      <color theme="1"/>
      <name val="Arial"/>
    </font>
    <font>
      <sz val="11"/>
      <name val="Calibri"/>
    </font>
    <font>
      <sz val="10"/>
      <color theme="1"/>
      <name val="Arial"/>
    </font>
    <font>
      <sz val="10"/>
      <color theme="1"/>
      <name val="Calibri"/>
    </font>
    <font>
      <sz val="12"/>
      <color theme="1"/>
      <name val="Arial"/>
    </font>
    <font>
      <sz val="12"/>
      <color rgb="FF000000"/>
      <name val="Arial"/>
    </font>
    <font>
      <sz val="11"/>
      <color theme="1"/>
      <name val="Calibri"/>
    </font>
    <font>
      <sz val="11"/>
      <color theme="1"/>
      <name val="Arial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9">
    <xf numFmtId="0" fontId="0" fillId="0" borderId="0" xfId="0" applyFont="1" applyAlignment="1"/>
    <xf numFmtId="0" fontId="1" fillId="2" borderId="11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3" fontId="3" fillId="3" borderId="11" xfId="0" quotePrefix="1" applyNumberFormat="1" applyFont="1" applyFill="1" applyBorder="1" applyAlignment="1">
      <alignment horizontal="center" wrapText="1"/>
    </xf>
    <xf numFmtId="4" fontId="3" fillId="3" borderId="11" xfId="0" quotePrefix="1" applyNumberFormat="1" applyFont="1" applyFill="1" applyBorder="1" applyAlignment="1">
      <alignment horizontal="center" wrapText="1"/>
    </xf>
    <xf numFmtId="0" fontId="3" fillId="3" borderId="11" xfId="0" quotePrefix="1" applyFont="1" applyFill="1" applyBorder="1" applyAlignment="1">
      <alignment horizontal="center" wrapText="1"/>
    </xf>
    <xf numFmtId="0" fontId="4" fillId="0" borderId="0" xfId="0" applyFont="1" applyAlignment="1">
      <alignment vertical="center"/>
    </xf>
    <xf numFmtId="0" fontId="5" fillId="2" borderId="11" xfId="0" applyFont="1" applyFill="1" applyBorder="1" applyAlignment="1">
      <alignment horizontal="center" vertical="center"/>
    </xf>
    <xf numFmtId="0" fontId="6" fillId="0" borderId="11" xfId="0" applyFont="1" applyBorder="1" applyAlignment="1">
      <alignment vertical="center"/>
    </xf>
    <xf numFmtId="3" fontId="5" fillId="2" borderId="11" xfId="0" applyNumberFormat="1" applyFont="1" applyFill="1" applyBorder="1" applyAlignment="1">
      <alignment vertical="center"/>
    </xf>
    <xf numFmtId="4" fontId="5" fillId="2" borderId="11" xfId="0" applyNumberFormat="1" applyFont="1" applyFill="1" applyBorder="1" applyAlignment="1">
      <alignment vertical="center"/>
    </xf>
    <xf numFmtId="0" fontId="7" fillId="0" borderId="0" xfId="0" applyFont="1" applyAlignment="1">
      <alignment vertical="center"/>
    </xf>
    <xf numFmtId="3" fontId="1" fillId="2" borderId="11" xfId="0" applyNumberFormat="1" applyFont="1" applyFill="1" applyBorder="1" applyAlignment="1">
      <alignment vertical="center"/>
    </xf>
    <xf numFmtId="4" fontId="1" fillId="2" borderId="11" xfId="0" applyNumberFormat="1" applyFont="1" applyFill="1" applyBorder="1" applyAlignment="1">
      <alignment vertical="center"/>
    </xf>
    <xf numFmtId="0" fontId="8" fillId="0" borderId="0" xfId="0" applyFont="1" applyAlignment="1">
      <alignment horizontal="left" vertical="center"/>
    </xf>
    <xf numFmtId="0" fontId="0" fillId="0" borderId="0" xfId="0" applyFont="1" applyAlignment="1"/>
    <xf numFmtId="0" fontId="1" fillId="2" borderId="2" xfId="0" applyFont="1" applyFill="1" applyBorder="1" applyAlignment="1">
      <alignment horizontal="center" vertical="center"/>
    </xf>
    <xf numFmtId="0" fontId="2" fillId="0" borderId="4" xfId="0" applyFont="1" applyBorder="1"/>
    <xf numFmtId="0" fontId="1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0" borderId="7" xfId="0" applyFont="1" applyBorder="1"/>
    <xf numFmtId="0" fontId="2" fillId="0" borderId="10" xfId="0" applyFont="1" applyBorder="1"/>
    <xf numFmtId="0" fontId="2" fillId="0" borderId="3" xfId="0" applyFont="1" applyBorder="1"/>
    <xf numFmtId="0" fontId="1" fillId="2" borderId="5" xfId="0" applyFont="1" applyFill="1" applyBorder="1" applyAlignment="1">
      <alignment horizontal="center" vertical="center" wrapText="1"/>
    </xf>
    <xf numFmtId="0" fontId="2" fillId="0" borderId="6" xfId="0" applyFont="1" applyBorder="1"/>
    <xf numFmtId="0" fontId="2" fillId="0" borderId="8" xfId="0" applyFont="1" applyBorder="1"/>
    <xf numFmtId="0" fontId="2" fillId="0" borderId="9" xfId="0" applyFont="1" applyBorder="1"/>
    <xf numFmtId="0" fontId="1" fillId="2" borderId="2" xfId="0" applyFont="1" applyFill="1" applyBorder="1" applyAlignment="1">
      <alignment horizontal="center" vertical="center" wrapText="1"/>
    </xf>
    <xf numFmtId="0" fontId="9" fillId="0" borderId="12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1"/>
  <sheetViews>
    <sheetView tabSelected="1" workbookViewId="0">
      <selection activeCell="C19" sqref="C19"/>
    </sheetView>
  </sheetViews>
  <sheetFormatPr defaultColWidth="14.44140625" defaultRowHeight="15" customHeight="1"/>
  <cols>
    <col min="1" max="1" width="5.6640625" customWidth="1"/>
    <col min="2" max="2" width="29.88671875" customWidth="1"/>
    <col min="3" max="3" width="12.33203125" customWidth="1"/>
    <col min="4" max="4" width="13.33203125" customWidth="1"/>
    <col min="5" max="5" width="10.5546875" customWidth="1"/>
    <col min="6" max="6" width="16.88671875" customWidth="1"/>
    <col min="7" max="7" width="11.5546875" customWidth="1"/>
    <col min="8" max="8" width="18.33203125" customWidth="1"/>
    <col min="9" max="26" width="8" customWidth="1"/>
  </cols>
  <sheetData>
    <row r="1" spans="1:26" ht="14.25" customHeight="1"/>
    <row r="2" spans="1:26" ht="37.5" customHeight="1">
      <c r="A2" s="18" t="s">
        <v>0</v>
      </c>
      <c r="B2" s="15"/>
      <c r="C2" s="15"/>
      <c r="D2" s="15"/>
      <c r="E2" s="15"/>
      <c r="F2" s="15"/>
      <c r="G2" s="15"/>
      <c r="H2" s="15"/>
    </row>
    <row r="4" spans="1:26" ht="21" customHeight="1">
      <c r="A4" s="19" t="s">
        <v>1</v>
      </c>
      <c r="B4" s="19" t="s">
        <v>2</v>
      </c>
      <c r="C4" s="16" t="s">
        <v>3</v>
      </c>
      <c r="D4" s="22"/>
      <c r="E4" s="22"/>
      <c r="F4" s="17"/>
      <c r="G4" s="23" t="s">
        <v>4</v>
      </c>
      <c r="H4" s="24"/>
    </row>
    <row r="5" spans="1:26" ht="21" customHeight="1">
      <c r="A5" s="20"/>
      <c r="B5" s="20"/>
      <c r="C5" s="27" t="s">
        <v>5</v>
      </c>
      <c r="D5" s="17"/>
      <c r="E5" s="27" t="s">
        <v>6</v>
      </c>
      <c r="F5" s="17"/>
      <c r="G5" s="25"/>
      <c r="H5" s="26"/>
    </row>
    <row r="6" spans="1:26" ht="25.5" customHeight="1">
      <c r="A6" s="21"/>
      <c r="B6" s="21"/>
      <c r="C6" s="1" t="s">
        <v>7</v>
      </c>
      <c r="D6" s="2" t="s">
        <v>8</v>
      </c>
      <c r="E6" s="1" t="s">
        <v>7</v>
      </c>
      <c r="F6" s="2" t="s">
        <v>8</v>
      </c>
      <c r="G6" s="1" t="s">
        <v>7</v>
      </c>
      <c r="H6" s="2" t="s">
        <v>8</v>
      </c>
    </row>
    <row r="7" spans="1:26" ht="14.25" customHeight="1">
      <c r="A7" s="3" t="s">
        <v>9</v>
      </c>
      <c r="B7" s="3" t="s">
        <v>10</v>
      </c>
      <c r="C7" s="3" t="s">
        <v>11</v>
      </c>
      <c r="D7" s="3" t="s">
        <v>12</v>
      </c>
      <c r="E7" s="3" t="s">
        <v>13</v>
      </c>
      <c r="F7" s="4" t="s">
        <v>14</v>
      </c>
      <c r="G7" s="3" t="s">
        <v>15</v>
      </c>
      <c r="H7" s="5" t="s">
        <v>16</v>
      </c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 ht="27" customHeight="1">
      <c r="A8" s="7">
        <v>1</v>
      </c>
      <c r="B8" s="8" t="s">
        <v>17</v>
      </c>
      <c r="C8" s="9">
        <v>53</v>
      </c>
      <c r="D8" s="10">
        <f>C8/C14*100</f>
        <v>12.128146453089245</v>
      </c>
      <c r="E8" s="9">
        <v>48</v>
      </c>
      <c r="F8" s="10">
        <f>E8/E14*100</f>
        <v>15.584415584415584</v>
      </c>
      <c r="G8" s="9">
        <f t="shared" ref="G8:G13" si="0">C8+E8</f>
        <v>101</v>
      </c>
      <c r="H8" s="10">
        <f>G8/G14*100</f>
        <v>13.557046979865772</v>
      </c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</row>
    <row r="9" spans="1:26" ht="27" customHeight="1">
      <c r="A9" s="7">
        <v>2</v>
      </c>
      <c r="B9" s="8" t="s">
        <v>18</v>
      </c>
      <c r="C9" s="9">
        <v>43</v>
      </c>
      <c r="D9" s="10">
        <f>C9/C14*100</f>
        <v>9.8398169336384438</v>
      </c>
      <c r="E9" s="9">
        <v>26</v>
      </c>
      <c r="F9" s="10">
        <f>E9/E14*100</f>
        <v>8.4415584415584419</v>
      </c>
      <c r="G9" s="9">
        <f t="shared" si="0"/>
        <v>69</v>
      </c>
      <c r="H9" s="10">
        <f>G9/G14*100</f>
        <v>9.2617449664429525</v>
      </c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</row>
    <row r="10" spans="1:26" ht="27" customHeight="1">
      <c r="A10" s="7">
        <v>3</v>
      </c>
      <c r="B10" s="8" t="s">
        <v>19</v>
      </c>
      <c r="C10" s="9">
        <v>64</v>
      </c>
      <c r="D10" s="10">
        <f>C10/C14*100</f>
        <v>14.645308924485127</v>
      </c>
      <c r="E10" s="9">
        <v>77</v>
      </c>
      <c r="F10" s="10">
        <f>E10/E14*100</f>
        <v>25</v>
      </c>
      <c r="G10" s="9">
        <f t="shared" si="0"/>
        <v>141</v>
      </c>
      <c r="H10" s="10">
        <f>G10/G14*100</f>
        <v>18.926174496644297</v>
      </c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</row>
    <row r="11" spans="1:26" ht="27" customHeight="1">
      <c r="A11" s="7">
        <v>4</v>
      </c>
      <c r="B11" s="8" t="s">
        <v>20</v>
      </c>
      <c r="C11" s="9">
        <v>241</v>
      </c>
      <c r="D11" s="10">
        <f>C11/C14*100</f>
        <v>55.148741418764303</v>
      </c>
      <c r="E11" s="9">
        <v>125</v>
      </c>
      <c r="F11" s="10">
        <f>E11/E14*100</f>
        <v>40.584415584415581</v>
      </c>
      <c r="G11" s="9">
        <f t="shared" si="0"/>
        <v>366</v>
      </c>
      <c r="H11" s="10">
        <f>G11/G14*100</f>
        <v>49.127516778523486</v>
      </c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</row>
    <row r="12" spans="1:26" ht="27" customHeight="1">
      <c r="A12" s="7">
        <v>5</v>
      </c>
      <c r="B12" s="8" t="s">
        <v>21</v>
      </c>
      <c r="C12" s="9">
        <v>23</v>
      </c>
      <c r="D12" s="10">
        <f>C12/C14*100</f>
        <v>5.2631578947368416</v>
      </c>
      <c r="E12" s="9">
        <v>24</v>
      </c>
      <c r="F12" s="10">
        <f>E12/E14*100</f>
        <v>7.7922077922077921</v>
      </c>
      <c r="G12" s="9">
        <f t="shared" si="0"/>
        <v>47</v>
      </c>
      <c r="H12" s="10">
        <f>G12/G14*100</f>
        <v>6.3087248322147653</v>
      </c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</row>
    <row r="13" spans="1:26" ht="27" customHeight="1">
      <c r="A13" s="7">
        <v>6</v>
      </c>
      <c r="B13" s="8" t="s">
        <v>22</v>
      </c>
      <c r="C13" s="9">
        <v>13</v>
      </c>
      <c r="D13" s="10">
        <f>C13/C14*100</f>
        <v>2.9748283752860414</v>
      </c>
      <c r="E13" s="9">
        <v>8</v>
      </c>
      <c r="F13" s="10">
        <f>E13/E14*100</f>
        <v>2.5974025974025974</v>
      </c>
      <c r="G13" s="9">
        <f t="shared" si="0"/>
        <v>21</v>
      </c>
      <c r="H13" s="10">
        <f>G13/G14*100</f>
        <v>2.8187919463087248</v>
      </c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</row>
    <row r="14" spans="1:26" ht="27" customHeight="1">
      <c r="A14" s="16" t="s">
        <v>23</v>
      </c>
      <c r="B14" s="17"/>
      <c r="C14" s="12">
        <f t="shared" ref="C14:H14" si="1">SUM(C8:C13)</f>
        <v>437</v>
      </c>
      <c r="D14" s="13">
        <f t="shared" si="1"/>
        <v>100</v>
      </c>
      <c r="E14" s="12">
        <f t="shared" si="1"/>
        <v>308</v>
      </c>
      <c r="F14" s="13">
        <f t="shared" si="1"/>
        <v>99.999999999999986</v>
      </c>
      <c r="G14" s="12">
        <f t="shared" si="1"/>
        <v>745</v>
      </c>
      <c r="H14" s="13">
        <f t="shared" si="1"/>
        <v>99.999999999999986</v>
      </c>
    </row>
    <row r="15" spans="1:26" ht="12.6" customHeight="1">
      <c r="A15" s="28" t="s">
        <v>25</v>
      </c>
      <c r="B15" s="28"/>
      <c r="C15" s="28"/>
      <c r="D15" s="28"/>
    </row>
    <row r="16" spans="1:26" ht="14.25" customHeight="1">
      <c r="A16" s="14" t="s">
        <v>24</v>
      </c>
      <c r="B16" s="15"/>
      <c r="C16" s="15"/>
      <c r="D16" s="15"/>
      <c r="E16" s="15"/>
      <c r="F16" s="15"/>
      <c r="G16" s="15"/>
      <c r="H16" s="15"/>
    </row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  <row r="1001" ht="14.25" customHeight="1"/>
  </sheetData>
  <mergeCells count="10">
    <mergeCell ref="A16:H16"/>
    <mergeCell ref="A14:B14"/>
    <mergeCell ref="A2:H2"/>
    <mergeCell ref="A4:A6"/>
    <mergeCell ref="B4:B6"/>
    <mergeCell ref="C4:F4"/>
    <mergeCell ref="G4:H5"/>
    <mergeCell ref="C5:D5"/>
    <mergeCell ref="E5:F5"/>
    <mergeCell ref="A15:D15"/>
  </mergeCells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defaultColWidth="14.44140625" defaultRowHeight="15" customHeight="1"/>
  <cols>
    <col min="1" max="26" width="8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defaultColWidth="14.44140625" defaultRowHeight="15" customHeight="1"/>
  <cols>
    <col min="1" max="26" width="8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2025-11-03T07:56:30Z</dcterms:created>
  <dcterms:modified xsi:type="dcterms:W3CDTF">2025-11-06T08:46:40Z</dcterms:modified>
</cp:coreProperties>
</file>